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4" i="1"/>
  <c r="F24"/>
  <c r="D24"/>
  <c r="E21"/>
  <c r="D21"/>
  <c r="F32"/>
  <c r="E25" l="1"/>
  <c r="F25"/>
  <c r="E30" l="1"/>
  <c r="F30"/>
  <c r="D29"/>
  <c r="F29"/>
  <c r="F27"/>
  <c r="E27"/>
  <c r="D27"/>
  <c r="D25"/>
  <c r="D30" l="1"/>
  <c r="E36"/>
  <c r="E37" s="1"/>
  <c r="E38" s="1"/>
  <c r="F36"/>
  <c r="F37" s="1"/>
  <c r="F38" s="1"/>
  <c r="D36"/>
  <c r="D37" s="1"/>
  <c r="D38" s="1"/>
  <c r="F33"/>
  <c r="F34" s="1"/>
  <c r="E33"/>
  <c r="E34" s="1"/>
  <c r="D33"/>
  <c r="D34" s="1"/>
  <c r="E32"/>
  <c r="D32"/>
  <c r="F20" l="1"/>
  <c r="F39" s="1"/>
  <c r="F22"/>
  <c r="E20"/>
  <c r="E39" s="1"/>
  <c r="D20"/>
  <c r="D39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<sst xmlns="http://schemas.openxmlformats.org/spreadsheetml/2006/main" count="59" uniqueCount="58">
  <si>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</si>
  <si>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</si>
  <si>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</si>
  <si>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</si>
  <si>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</si>
  <si>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</si>
  <si>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</si>
  <si>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</si>
  <si>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</si>
  <si>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</si>
  <si>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</si>
  <si>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</si>
  <si>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</si>
  <si>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</si>
  <si>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</si>
  <si>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</si>
  <si>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</si>
  <si>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</si>
  <si>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</si>
  <si>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</si>
  <si>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</si>
  <si>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</si>
  <si>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</si>
  <si>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</si>
  <si>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</si>
  <si>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</si>
  <si>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</si>
  <si>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</si>
  <si>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</si>
  <si>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</si>
  <si>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</si>
  <si>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</si>
  <si>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</si>
  <si>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</si>
  <si>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</si>
  <si>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</si>
  <si>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</si>
  <si>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</si>
  <si>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</si>
  <si>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</si>
  <si>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</si>
  <si>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</si>
  <si>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</si>
  <si>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</si>
  <si>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</si>
  <si>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</si>
  <si>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</si>
  <si>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</si>
  <si>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</si>
  <si>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</si>
  <si>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</si>
  <si>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</si>
  <si>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</si>
  <si>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</si>
  <si>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</si>
  <si>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</si>
  <si>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</si>
  <si>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11.03.2020 № 780-57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</si>
</sst>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9"/>
  <sheetViews>
    <sheetView tabSelected="1" workbookViewId="0">
      <selection activeCell="D8" sqref="D8"/>
    </sheetView>
  </sheetViews>
  <sheetFormatPr defaultRowHeight="14.4"/>
  <cols>
    <col min="1" max="1" width="8.109375" customWidth="1"/>
    <col min="2" max="2" width="30.109375" customWidth="1"/>
    <col min="3" max="3" width="46.88671875" customWidth="1"/>
    <col min="4" max="4" width="16" customWidth="1"/>
    <col min="5" max="5" width="16.109375" customWidth="1"/>
    <col min="6" max="6" width="14.5546875" customWidth="1"/>
  </cols>
  <sheetData>
    <row r="1" spans="1:6" ht="15.6">
      <c r="D1" s="19" t="s">
        <v>33</v>
      </c>
      <c r="E1" s="19"/>
      <c r="F1" s="19"/>
    </row>
    <row r="2" spans="1:6">
      <c r="D2" s="26" t="s">
        <v>52</v>
      </c>
      <c r="E2" s="26"/>
      <c r="F2" s="26"/>
    </row>
    <row r="3" spans="1:6">
      <c r="D3" s="26" t="s">
        <v>53</v>
      </c>
      <c r="E3" s="26"/>
      <c r="F3" s="26"/>
    </row>
    <row r="4" spans="1:6">
      <c r="D4" s="26" t="s">
        <v>54</v>
      </c>
      <c r="E4" s="26"/>
      <c r="F4" s="26"/>
    </row>
    <row r="5" spans="1:6">
      <c r="D5" s="26" t="s">
        <v>55</v>
      </c>
      <c r="E5" s="26"/>
      <c r="F5" s="26"/>
    </row>
    <row r="6" spans="1:6">
      <c r="D6" s="26" t="s">
        <v>56</v>
      </c>
      <c r="E6" s="26"/>
      <c r="F6" s="26"/>
    </row>
    <row r="7" spans="1:6">
      <c r="D7" s="26" t="s">
        <v>57</v>
      </c>
      <c r="E7" s="26"/>
      <c r="F7" s="26"/>
    </row>
    <row r="9" spans="1:6" ht="15.6">
      <c r="D9" s="19" t="s">
        <v>33</v>
      </c>
      <c r="E9" s="19"/>
      <c r="F9" s="19"/>
    </row>
    <row r="10" spans="1:6" ht="15.6">
      <c r="D10" s="20" t="s">
        <v>0</v>
      </c>
      <c r="E10" s="20"/>
      <c r="F10" s="20"/>
    </row>
    <row r="11" spans="1:6" ht="15.6">
      <c r="D11" s="20" t="s">
        <v>1</v>
      </c>
      <c r="E11" s="20"/>
      <c r="F11" s="20"/>
    </row>
    <row r="12" spans="1:6" ht="15.6">
      <c r="D12" s="20" t="s">
        <v>51</v>
      </c>
      <c r="E12" s="20"/>
      <c r="F12" s="20"/>
    </row>
    <row r="13" spans="1:6" ht="10.5" customHeight="1"/>
    <row r="14" spans="1:6" ht="30.75" customHeight="1">
      <c r="A14" s="21" t="s">
        <v>49</v>
      </c>
      <c r="B14" s="21"/>
      <c r="C14" s="21"/>
      <c r="D14" s="21"/>
      <c r="E14" s="21"/>
      <c r="F14" s="21"/>
    </row>
    <row r="15" spans="1:6" ht="12" customHeight="1">
      <c r="A15" s="1"/>
      <c r="B15" s="1"/>
      <c r="C15" s="1"/>
      <c r="D15" s="1"/>
      <c r="E15" s="1"/>
      <c r="F15" s="1"/>
    </row>
    <row r="16" spans="1:6" ht="15.6">
      <c r="E16" s="22" t="s">
        <v>2</v>
      </c>
      <c r="F16" s="22"/>
    </row>
    <row r="17" spans="1:6" ht="21" customHeight="1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8" customHeight="1">
      <c r="A18" s="24"/>
      <c r="B18" s="24"/>
      <c r="C18" s="24"/>
      <c r="D18" s="2" t="s">
        <v>37</v>
      </c>
      <c r="E18" s="2" t="s">
        <v>48</v>
      </c>
      <c r="F18" s="2" t="s">
        <v>50</v>
      </c>
    </row>
    <row r="19" spans="1:6" ht="15.6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2">
      <c r="A20" s="4">
        <v>1</v>
      </c>
      <c r="B20" s="4" t="s">
        <v>28</v>
      </c>
      <c r="C20" s="5" t="s">
        <v>14</v>
      </c>
      <c r="D20" s="12">
        <f>D21-D23</f>
        <v>-70000</v>
      </c>
      <c r="E20" s="12">
        <f t="shared" ref="E20:F20" si="0">E21-E23</f>
        <v>-20000</v>
      </c>
      <c r="F20" s="12">
        <f t="shared" si="0"/>
        <v>0</v>
      </c>
    </row>
    <row r="21" spans="1:6" ht="32.25" customHeight="1">
      <c r="A21" s="4">
        <v>2</v>
      </c>
      <c r="B21" s="6" t="s">
        <v>29</v>
      </c>
      <c r="C21" s="7" t="s">
        <v>15</v>
      </c>
      <c r="D21" s="13">
        <f>D22</f>
        <v>20000</v>
      </c>
      <c r="E21" s="12">
        <f>E22</f>
        <v>0</v>
      </c>
      <c r="F21" s="12">
        <v>0</v>
      </c>
    </row>
    <row r="22" spans="1:6" ht="46.8">
      <c r="A22" s="4">
        <v>3</v>
      </c>
      <c r="B22" s="6" t="s">
        <v>30</v>
      </c>
      <c r="C22" s="7" t="s">
        <v>16</v>
      </c>
      <c r="D22" s="13">
        <v>20000</v>
      </c>
      <c r="E22" s="13">
        <v>0</v>
      </c>
      <c r="F22" s="13">
        <f t="shared" ref="F22" si="1">F21</f>
        <v>0</v>
      </c>
    </row>
    <row r="23" spans="1:6" ht="46.8">
      <c r="A23" s="4">
        <v>4</v>
      </c>
      <c r="B23" s="6" t="s">
        <v>31</v>
      </c>
      <c r="C23" s="7" t="s">
        <v>17</v>
      </c>
      <c r="D23" s="13">
        <v>90000</v>
      </c>
      <c r="E23" s="12">
        <v>20000</v>
      </c>
      <c r="F23" s="12">
        <v>0</v>
      </c>
    </row>
    <row r="24" spans="1:6" ht="51.75" customHeight="1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20000</v>
      </c>
      <c r="F24" s="13">
        <f t="shared" si="2"/>
        <v>0</v>
      </c>
    </row>
    <row r="25" spans="1:6" ht="36" customHeight="1">
      <c r="A25" s="4">
        <v>6</v>
      </c>
      <c r="B25" s="14" t="s">
        <v>38</v>
      </c>
      <c r="C25" s="15" t="s">
        <v>39</v>
      </c>
      <c r="D25" s="13">
        <f>D26-D28</f>
        <v>-175000</v>
      </c>
      <c r="E25" s="13">
        <f t="shared" ref="E25:F25" si="3">E26-E28</f>
        <v>-125000</v>
      </c>
      <c r="F25" s="13">
        <f t="shared" si="3"/>
        <v>0</v>
      </c>
    </row>
    <row r="26" spans="1:6" ht="51" customHeight="1">
      <c r="A26" s="4">
        <v>7</v>
      </c>
      <c r="B26" s="14" t="s">
        <v>40</v>
      </c>
      <c r="C26" s="15" t="s">
        <v>41</v>
      </c>
      <c r="D26" s="13">
        <v>125000</v>
      </c>
      <c r="E26" s="12">
        <v>0</v>
      </c>
      <c r="F26" s="12">
        <v>0</v>
      </c>
    </row>
    <row r="27" spans="1:6" ht="64.5" customHeight="1">
      <c r="A27" s="4">
        <v>8</v>
      </c>
      <c r="B27" s="14" t="s">
        <v>42</v>
      </c>
      <c r="C27" s="15" t="s">
        <v>43</v>
      </c>
      <c r="D27" s="13">
        <f>D26</f>
        <v>125000</v>
      </c>
      <c r="E27" s="13">
        <f t="shared" ref="E27:F27" si="4">E26</f>
        <v>0</v>
      </c>
      <c r="F27" s="13">
        <f t="shared" si="4"/>
        <v>0</v>
      </c>
    </row>
    <row r="28" spans="1:6" ht="69.75" customHeight="1">
      <c r="A28" s="4">
        <v>9</v>
      </c>
      <c r="B28" s="14" t="s">
        <v>44</v>
      </c>
      <c r="C28" s="15" t="s">
        <v>45</v>
      </c>
      <c r="D28" s="13">
        <v>300000</v>
      </c>
      <c r="E28" s="13">
        <v>125000</v>
      </c>
      <c r="F28" s="12">
        <v>0</v>
      </c>
    </row>
    <row r="29" spans="1:6" ht="69" customHeight="1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125000</v>
      </c>
      <c r="F29" s="12">
        <f>F28</f>
        <v>0</v>
      </c>
    </row>
    <row r="30" spans="1:6" ht="31.2">
      <c r="A30" s="4">
        <v>11</v>
      </c>
      <c r="B30" s="8" t="s">
        <v>19</v>
      </c>
      <c r="C30" s="9" t="s">
        <v>18</v>
      </c>
      <c r="D30" s="12">
        <f>D35+D31</f>
        <v>81237.899999999907</v>
      </c>
      <c r="E30" s="12">
        <f t="shared" ref="E30:F30" si="5">E35+E31</f>
        <v>-82400.100000000093</v>
      </c>
      <c r="F30" s="12">
        <f t="shared" si="5"/>
        <v>0</v>
      </c>
    </row>
    <row r="31" spans="1:6" ht="15.6">
      <c r="A31" s="4">
        <v>12</v>
      </c>
      <c r="B31" s="8" t="s">
        <v>20</v>
      </c>
      <c r="C31" s="10" t="s">
        <v>6</v>
      </c>
      <c r="D31" s="12">
        <v>-2486778.9</v>
      </c>
      <c r="E31" s="12">
        <v>-2172047.2000000002</v>
      </c>
      <c r="F31" s="12">
        <v>-2186248.7999999998</v>
      </c>
    </row>
    <row r="32" spans="1:6" ht="31.2">
      <c r="A32" s="4">
        <v>13</v>
      </c>
      <c r="B32" s="8" t="s">
        <v>21</v>
      </c>
      <c r="C32" s="10" t="s">
        <v>7</v>
      </c>
      <c r="D32" s="12">
        <f>D31</f>
        <v>-2486778.9</v>
      </c>
      <c r="E32" s="12">
        <f>E31</f>
        <v>-2172047.2000000002</v>
      </c>
      <c r="F32" s="12">
        <f>F31</f>
        <v>-2186248.7999999998</v>
      </c>
    </row>
    <row r="33" spans="1:6" ht="31.2">
      <c r="A33" s="4">
        <v>14</v>
      </c>
      <c r="B33" s="8" t="s">
        <v>22</v>
      </c>
      <c r="C33" s="10" t="s">
        <v>8</v>
      </c>
      <c r="D33" s="12">
        <f>D31</f>
        <v>-2486778.9</v>
      </c>
      <c r="E33" s="12">
        <f>E31</f>
        <v>-2172047.2000000002</v>
      </c>
      <c r="F33" s="12">
        <f>F31</f>
        <v>-2186248.7999999998</v>
      </c>
    </row>
    <row r="34" spans="1:6" ht="31.2">
      <c r="A34" s="4">
        <v>15</v>
      </c>
      <c r="B34" s="11" t="s">
        <v>23</v>
      </c>
      <c r="C34" s="10" t="s">
        <v>9</v>
      </c>
      <c r="D34" s="12">
        <f>D33</f>
        <v>-2486778.9</v>
      </c>
      <c r="E34" s="12">
        <f t="shared" ref="E34:F34" si="6">E33</f>
        <v>-2172047.2000000002</v>
      </c>
      <c r="F34" s="12">
        <f t="shared" si="6"/>
        <v>-2186248.7999999998</v>
      </c>
    </row>
    <row r="35" spans="1:6" ht="15.6">
      <c r="A35" s="4">
        <v>16</v>
      </c>
      <c r="B35" s="11" t="s">
        <v>24</v>
      </c>
      <c r="C35" s="10" t="s">
        <v>10</v>
      </c>
      <c r="D35" s="12">
        <v>2568016.7999999998</v>
      </c>
      <c r="E35" s="12">
        <v>2089647.1</v>
      </c>
      <c r="F35" s="12">
        <v>2186248.7999999998</v>
      </c>
    </row>
    <row r="36" spans="1:6" ht="31.2">
      <c r="A36" s="4">
        <v>17</v>
      </c>
      <c r="B36" s="11" t="s">
        <v>25</v>
      </c>
      <c r="C36" s="10" t="s">
        <v>11</v>
      </c>
      <c r="D36" s="12">
        <f>D35</f>
        <v>2568016.7999999998</v>
      </c>
      <c r="E36" s="12">
        <f t="shared" ref="E36:F36" si="7">E35</f>
        <v>2089647.1</v>
      </c>
      <c r="F36" s="12">
        <f t="shared" si="7"/>
        <v>2186248.7999999998</v>
      </c>
    </row>
    <row r="37" spans="1:6" ht="31.2">
      <c r="A37" s="4">
        <v>18</v>
      </c>
      <c r="B37" s="11" t="s">
        <v>26</v>
      </c>
      <c r="C37" s="10" t="s">
        <v>12</v>
      </c>
      <c r="D37" s="12">
        <f>D36</f>
        <v>2568016.7999999998</v>
      </c>
      <c r="E37" s="12">
        <f>E36</f>
        <v>2089647.1</v>
      </c>
      <c r="F37" s="12">
        <f>F36</f>
        <v>2186248.7999999998</v>
      </c>
    </row>
    <row r="38" spans="1:6" ht="31.2">
      <c r="A38" s="4">
        <v>19</v>
      </c>
      <c r="B38" s="11" t="s">
        <v>27</v>
      </c>
      <c r="C38" s="10" t="s">
        <v>13</v>
      </c>
      <c r="D38" s="12">
        <f>D37</f>
        <v>2568016.7999999998</v>
      </c>
      <c r="E38" s="12">
        <f t="shared" ref="E38:F38" si="8">E37</f>
        <v>2089647.1</v>
      </c>
      <c r="F38" s="12">
        <f t="shared" si="8"/>
        <v>2186248.7999999998</v>
      </c>
    </row>
    <row r="39" spans="1:6" ht="15.6">
      <c r="A39" s="16" t="s">
        <v>35</v>
      </c>
      <c r="B39" s="17"/>
      <c r="C39" s="18"/>
      <c r="D39" s="12">
        <f>D20+D30+D25</f>
        <v>-163762.10000000009</v>
      </c>
      <c r="E39" s="12">
        <f>E20+E30+E25</f>
        <v>-227400.10000000009</v>
      </c>
      <c r="F39" s="12">
        <f t="shared" ref="F39" si="9">F20+F30+F25</f>
        <v>0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2020-03-04T05:19:45Z</dcterms:modified>
</cp:coreProperties>
</file>