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6" windowWidth="14940" windowHeight="8976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D37" i="2"/>
  <c r="D32" l="1"/>
  <c r="D30"/>
  <c r="D45" l="1"/>
  <c r="F45" l="1"/>
  <c r="E45"/>
</calcChain>
</file>

<file path=xl/sharedStrings.xml><?xml version="1.0" encoding="utf-8"?>
<sst xmlns="http://schemas.openxmlformats.org/spreadsheetml/2006/main" count="44" uniqueCount="43">
  <si>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</si>
  <si>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</si>
  <si>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</si>
  <si>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</si>
  <si>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</si>
  <si>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</si>
  <si>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</si>
  <si>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2020 год</t>
  </si>
  <si>
    <t>2021 год</t>
  </si>
  <si>
    <t>Сумма</t>
  </si>
  <si>
    <t>2022 год</t>
  </si>
  <si>
    <t>Наименование субвенции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</si>
  <si>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</si>
  <si>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</si>
  <si>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</si>
  <si>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</si>
  <si>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</si>
  <si>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</si>
  <si>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</si>
  <si>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</si>
  <si>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</si>
  <si>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</si>
  <si>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</si>
  <si>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</si>
  <si>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Перечень субвенций, перечисляемых бюджету  Северо-Енисейского района из краевого бюджета в 2020 году и  плановом периоде 2021 - 2022 годов</t>
  </si>
  <si>
    <t>Приложение 9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</si>
  <si>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</si>
  <si>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 xml:space="preserve">от 16.12.2019  № 760-55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</si>
  <si>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</si>
  <si>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</si>
  <si>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</si>
  <si>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</si>
  <si>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2020 год и плановый период 2021-2022 годов»</t>
  </si>
  <si>
    <t>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</si>
  <si>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</si>
  <si>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</si>
  <si>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</si>
  <si>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</si>
  <si>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</si>
  <si>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</si>
  <si>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</si>
  <si>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Приложение 6</t>
  </si>
  <si>
    <t>от 11.03.2020 №   780-57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</si>
</sst>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8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Font="1" applyBorder="1"/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/>
    <xf numFmtId="0" fontId="2" fillId="0" borderId="5" xfId="0" applyFont="1" applyBorder="1" applyAlignment="1">
      <alignment horizontal="center" vertical="top"/>
    </xf>
    <xf numFmtId="165" fontId="2" fillId="0" borderId="5" xfId="0" applyNumberFormat="1" applyFont="1" applyBorder="1" applyAlignment="1" applyProtection="1">
      <alignment horizontal="left" vertical="top" wrapText="1"/>
    </xf>
    <xf numFmtId="0" fontId="2" fillId="0" borderId="5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0" fontId="7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5"/>
  <sheetViews>
    <sheetView tabSelected="1" topLeftCell="A4" workbookViewId="0">
      <selection activeCell="D11" sqref="D11"/>
    </sheetView>
  </sheetViews>
  <sheetFormatPr defaultColWidth="9.109375" defaultRowHeight="13.2"/>
  <cols>
    <col min="1" max="1" width="5.33203125" style="6" customWidth="1"/>
    <col min="2" max="2" width="48.33203125" style="6" customWidth="1"/>
    <col min="3" max="3" width="10.5546875" style="6" hidden="1" customWidth="1"/>
    <col min="4" max="4" width="14.44140625" style="6" customWidth="1"/>
    <col min="5" max="5" width="15.33203125" style="6" customWidth="1"/>
    <col min="6" max="6" width="15.5546875" style="6" customWidth="1"/>
    <col min="7" max="7" width="9.109375" style="6" customWidth="1"/>
    <col min="8" max="8" width="13.109375" style="6" customWidth="1"/>
    <col min="9" max="11" width="9.109375" style="6" customWidth="1"/>
    <col min="12" max="16384" width="9.109375" style="6"/>
  </cols>
  <sheetData>
    <row r="1" spans="1:11" hidden="1">
      <c r="A1" s="3"/>
      <c r="B1" s="4" t="s">
        <v>0</v>
      </c>
      <c r="C1" s="5"/>
      <c r="D1" s="5"/>
      <c r="E1" s="5"/>
      <c r="F1" s="5"/>
    </row>
    <row r="2" spans="1:11" ht="3" hidden="1" customHeight="1">
      <c r="A2" s="3"/>
      <c r="B2" s="7" t="s">
        <v>0</v>
      </c>
      <c r="C2" s="3"/>
      <c r="D2" s="3"/>
      <c r="E2" s="3"/>
      <c r="F2" s="3"/>
    </row>
    <row r="3" spans="1:11" ht="7.5" hidden="1" customHeight="1">
      <c r="A3" s="3"/>
      <c r="B3" s="8"/>
      <c r="C3" s="8"/>
      <c r="D3" s="8"/>
      <c r="E3" s="8"/>
      <c r="F3" s="3"/>
      <c r="G3" s="8"/>
      <c r="H3" s="8"/>
      <c r="I3" s="8"/>
    </row>
    <row r="4" spans="1:11" ht="13.8">
      <c r="A4" s="3"/>
      <c r="B4" s="8"/>
      <c r="C4" s="8"/>
      <c r="D4" s="41" t="s">
        <v>41</v>
      </c>
      <c r="E4" s="41"/>
      <c r="F4" s="41"/>
      <c r="G4" s="8"/>
      <c r="H4" s="8"/>
      <c r="I4" s="8"/>
    </row>
    <row r="5" spans="1:11" ht="13.8">
      <c r="A5" s="3"/>
      <c r="B5" s="8"/>
      <c r="C5" s="8"/>
      <c r="D5" s="40" t="s">
        <v>28</v>
      </c>
      <c r="E5" s="40"/>
      <c r="F5" s="40"/>
      <c r="G5" s="8"/>
      <c r="H5" s="8"/>
      <c r="I5" s="8"/>
    </row>
    <row r="6" spans="1:11" ht="13.8">
      <c r="A6" s="3"/>
      <c r="B6" s="8"/>
      <c r="C6" s="8"/>
      <c r="D6" s="40" t="s">
        <v>29</v>
      </c>
      <c r="E6" s="40"/>
      <c r="F6" s="40"/>
      <c r="G6" s="8"/>
      <c r="H6" s="8"/>
      <c r="I6" s="8"/>
    </row>
    <row r="7" spans="1:11" ht="13.8">
      <c r="A7" s="3"/>
      <c r="B7" s="8"/>
      <c r="C7" s="8"/>
      <c r="D7" s="40" t="s">
        <v>30</v>
      </c>
      <c r="E7" s="40"/>
      <c r="F7" s="40"/>
      <c r="G7" s="8"/>
      <c r="H7" s="8"/>
      <c r="I7" s="8"/>
    </row>
    <row r="8" spans="1:11" ht="13.8">
      <c r="A8" s="3"/>
      <c r="B8" s="8"/>
      <c r="C8" s="8"/>
      <c r="D8" s="40" t="s">
        <v>31</v>
      </c>
      <c r="E8" s="40"/>
      <c r="F8" s="40"/>
      <c r="G8" s="8"/>
      <c r="H8" s="8"/>
      <c r="I8" s="8"/>
    </row>
    <row r="9" spans="1:11" ht="13.8">
      <c r="A9" s="3"/>
      <c r="B9" s="8"/>
      <c r="C9" s="8"/>
      <c r="D9" s="40" t="s">
        <v>32</v>
      </c>
      <c r="E9" s="40"/>
      <c r="F9" s="40"/>
      <c r="G9" s="8"/>
      <c r="H9" s="8"/>
      <c r="I9" s="8"/>
    </row>
    <row r="10" spans="1:11" ht="13.8">
      <c r="A10" s="3"/>
      <c r="B10" s="8"/>
      <c r="C10" s="8"/>
      <c r="D10" s="40" t="s">
        <v>42</v>
      </c>
      <c r="E10" s="40"/>
      <c r="F10" s="40"/>
      <c r="G10" s="8"/>
      <c r="H10" s="8"/>
      <c r="I10" s="8"/>
    </row>
    <row r="11" spans="1:11">
      <c r="A11" s="3"/>
      <c r="B11" s="8"/>
      <c r="C11" s="8"/>
      <c r="D11" s="8"/>
      <c r="E11" s="8"/>
      <c r="F11" s="3"/>
      <c r="G11" s="8"/>
      <c r="H11" s="8"/>
      <c r="I11" s="8"/>
    </row>
    <row r="12" spans="1:11" ht="15.6">
      <c r="A12" s="3"/>
      <c r="B12" s="9"/>
      <c r="C12" s="8"/>
      <c r="D12" s="33" t="s">
        <v>25</v>
      </c>
      <c r="E12" s="33"/>
      <c r="F12" s="33"/>
      <c r="G12" s="8"/>
      <c r="H12" s="8"/>
      <c r="I12" s="8"/>
    </row>
    <row r="13" spans="1:11" ht="15.6">
      <c r="A13" s="3"/>
      <c r="B13" s="1"/>
      <c r="C13" s="3"/>
      <c r="D13" s="34" t="s">
        <v>3</v>
      </c>
      <c r="E13" s="34"/>
      <c r="F13" s="34"/>
    </row>
    <row r="14" spans="1:11" ht="15.6">
      <c r="A14" s="3"/>
      <c r="B14" s="1"/>
      <c r="C14" s="3"/>
      <c r="D14" s="34" t="s">
        <v>4</v>
      </c>
      <c r="E14" s="34"/>
      <c r="F14" s="34"/>
      <c r="H14" s="2"/>
      <c r="I14" s="2"/>
    </row>
    <row r="15" spans="1:11" ht="15.6">
      <c r="A15" s="3"/>
      <c r="B15" s="8"/>
      <c r="C15" s="8"/>
      <c r="D15" s="34" t="s">
        <v>27</v>
      </c>
      <c r="E15" s="34"/>
      <c r="F15" s="34"/>
      <c r="G15" s="8"/>
      <c r="H15" s="8"/>
      <c r="I15" s="8"/>
    </row>
    <row r="16" spans="1:11" ht="12.75" customHeight="1">
      <c r="A16" s="3"/>
      <c r="B16" s="11"/>
      <c r="C16" s="11"/>
      <c r="D16" s="10"/>
      <c r="E16" s="14"/>
      <c r="F16" s="14"/>
      <c r="G16" s="11"/>
      <c r="H16" s="11"/>
      <c r="I16" s="11"/>
      <c r="J16" s="12"/>
      <c r="K16" s="12"/>
    </row>
    <row r="17" spans="1:9" ht="12.75" customHeight="1">
      <c r="A17" s="35" t="s">
        <v>24</v>
      </c>
      <c r="B17" s="35"/>
      <c r="C17" s="35"/>
      <c r="D17" s="35"/>
      <c r="E17" s="35"/>
      <c r="F17" s="35"/>
      <c r="G17" s="11"/>
      <c r="H17" s="11"/>
    </row>
    <row r="18" spans="1:9">
      <c r="A18" s="35"/>
      <c r="B18" s="35"/>
      <c r="C18" s="35"/>
      <c r="D18" s="35"/>
      <c r="E18" s="35"/>
      <c r="F18" s="35"/>
      <c r="G18" s="11"/>
      <c r="H18" s="11"/>
    </row>
    <row r="19" spans="1:9">
      <c r="A19" s="35"/>
      <c r="B19" s="35"/>
      <c r="C19" s="35"/>
      <c r="D19" s="35"/>
      <c r="E19" s="35"/>
      <c r="F19" s="35"/>
      <c r="G19" s="11"/>
      <c r="H19" s="11"/>
    </row>
    <row r="20" spans="1:9" ht="3" customHeight="1">
      <c r="A20" s="35"/>
      <c r="B20" s="35"/>
      <c r="C20" s="35"/>
      <c r="D20" s="35"/>
      <c r="E20" s="35"/>
      <c r="F20" s="35"/>
      <c r="G20" s="13"/>
      <c r="H20" s="13"/>
    </row>
    <row r="21" spans="1:9" ht="17.25" customHeight="1">
      <c r="A21" s="21"/>
      <c r="B21" s="21"/>
      <c r="C21" s="14"/>
      <c r="D21" s="14"/>
      <c r="E21" s="39" t="s">
        <v>5</v>
      </c>
      <c r="F21" s="39"/>
      <c r="G21" s="10"/>
      <c r="H21" s="10"/>
      <c r="I21" s="10"/>
    </row>
    <row r="22" spans="1:9" ht="42.75" customHeight="1">
      <c r="A22" s="36" t="s">
        <v>1</v>
      </c>
      <c r="B22" s="37" t="s">
        <v>11</v>
      </c>
      <c r="C22" s="16" t="s">
        <v>2</v>
      </c>
      <c r="D22" s="38" t="s">
        <v>9</v>
      </c>
      <c r="E22" s="38"/>
      <c r="F22" s="38"/>
    </row>
    <row r="23" spans="1:9" ht="37.5" customHeight="1">
      <c r="A23" s="36"/>
      <c r="B23" s="37"/>
      <c r="C23" s="16"/>
      <c r="D23" s="17" t="s">
        <v>7</v>
      </c>
      <c r="E23" s="17" t="s">
        <v>8</v>
      </c>
      <c r="F23" s="17" t="s">
        <v>10</v>
      </c>
    </row>
    <row r="24" spans="1:9" ht="16.5" customHeight="1">
      <c r="A24" s="15"/>
      <c r="B24" s="18" t="s">
        <v>6</v>
      </c>
      <c r="C24" s="18"/>
      <c r="D24" s="19">
        <v>2</v>
      </c>
      <c r="E24" s="19">
        <v>3</v>
      </c>
      <c r="F24" s="19">
        <v>4</v>
      </c>
    </row>
    <row r="25" spans="1:9" ht="93.6">
      <c r="A25" s="20">
        <v>1</v>
      </c>
      <c r="B25" s="26" t="s">
        <v>12</v>
      </c>
      <c r="C25" s="24"/>
      <c r="D25" s="23">
        <v>546.5</v>
      </c>
      <c r="E25" s="23">
        <v>549.1</v>
      </c>
      <c r="F25" s="23">
        <v>560.70000000000005</v>
      </c>
    </row>
    <row r="26" spans="1:9" ht="93.6">
      <c r="A26" s="20">
        <v>2</v>
      </c>
      <c r="B26" s="26" t="s">
        <v>13</v>
      </c>
      <c r="C26" s="24"/>
      <c r="D26" s="23">
        <v>9</v>
      </c>
      <c r="E26" s="23">
        <v>9.6999999999999993</v>
      </c>
      <c r="F26" s="23">
        <v>75.400000000000006</v>
      </c>
    </row>
    <row r="27" spans="1:9" ht="109.2">
      <c r="A27" s="20">
        <v>3</v>
      </c>
      <c r="B27" s="22" t="s">
        <v>14</v>
      </c>
      <c r="C27" s="24"/>
      <c r="D27" s="23">
        <v>103.5</v>
      </c>
      <c r="E27" s="23">
        <v>103.5</v>
      </c>
      <c r="F27" s="23">
        <v>103.5</v>
      </c>
    </row>
    <row r="28" spans="1:9" ht="249.6">
      <c r="A28" s="20">
        <v>4</v>
      </c>
      <c r="B28" s="22" t="s">
        <v>15</v>
      </c>
      <c r="C28" s="24"/>
      <c r="D28" s="23">
        <v>165.8</v>
      </c>
      <c r="E28" s="23">
        <v>165.8</v>
      </c>
      <c r="F28" s="23">
        <v>165.8</v>
      </c>
    </row>
    <row r="29" spans="1:9" ht="234">
      <c r="A29" s="20">
        <v>5</v>
      </c>
      <c r="B29" s="22" t="s">
        <v>16</v>
      </c>
      <c r="C29" s="24"/>
      <c r="D29" s="23">
        <v>5328.3</v>
      </c>
      <c r="E29" s="23">
        <v>5428.5</v>
      </c>
      <c r="F29" s="23">
        <v>5428.5</v>
      </c>
    </row>
    <row r="30" spans="1:9" ht="358.8">
      <c r="A30" s="20">
        <v>6</v>
      </c>
      <c r="B30" s="22" t="s">
        <v>37</v>
      </c>
      <c r="C30" s="24"/>
      <c r="D30" s="23">
        <f>32673.5+1197.2</f>
        <v>33870.699999999997</v>
      </c>
      <c r="E30" s="23">
        <v>32673.5</v>
      </c>
      <c r="F30" s="23">
        <v>32673.5</v>
      </c>
    </row>
    <row r="31" spans="1:9" ht="358.8">
      <c r="A31" s="20">
        <v>7</v>
      </c>
      <c r="B31" s="22" t="s">
        <v>40</v>
      </c>
      <c r="C31" s="24"/>
      <c r="D31" s="23">
        <v>52968.5</v>
      </c>
      <c r="E31" s="23">
        <v>52968.5</v>
      </c>
      <c r="F31" s="23">
        <v>52968.5</v>
      </c>
    </row>
    <row r="32" spans="1:9" ht="358.8">
      <c r="A32" s="20">
        <v>8</v>
      </c>
      <c r="B32" s="22" t="s">
        <v>17</v>
      </c>
      <c r="C32" s="24"/>
      <c r="D32" s="23">
        <f>28870.1+155.2</f>
        <v>29025.3</v>
      </c>
      <c r="E32" s="23">
        <v>28870.1</v>
      </c>
      <c r="F32" s="23">
        <v>28870.1</v>
      </c>
    </row>
    <row r="33" spans="1:6" ht="358.8">
      <c r="A33" s="20">
        <v>9</v>
      </c>
      <c r="B33" s="22" t="s">
        <v>39</v>
      </c>
      <c r="C33" s="24"/>
      <c r="D33" s="23">
        <v>126904.8</v>
      </c>
      <c r="E33" s="23">
        <v>126904.8</v>
      </c>
      <c r="F33" s="23">
        <v>126904.8</v>
      </c>
    </row>
    <row r="34" spans="1:6" ht="202.8">
      <c r="A34" s="20">
        <v>10</v>
      </c>
      <c r="B34" s="22" t="s">
        <v>18</v>
      </c>
      <c r="C34" s="24"/>
      <c r="D34" s="23">
        <v>862.2</v>
      </c>
      <c r="E34" s="23">
        <v>862.2</v>
      </c>
      <c r="F34" s="23">
        <v>862.2</v>
      </c>
    </row>
    <row r="35" spans="1:6" ht="187.2">
      <c r="A35" s="20">
        <v>11</v>
      </c>
      <c r="B35" s="22" t="s">
        <v>35</v>
      </c>
      <c r="C35" s="24"/>
      <c r="D35" s="23">
        <v>5758.8</v>
      </c>
      <c r="E35" s="23">
        <v>5758.8</v>
      </c>
      <c r="F35" s="23">
        <v>5758.8</v>
      </c>
    </row>
    <row r="36" spans="1:6" ht="171.6">
      <c r="A36" s="20">
        <v>12</v>
      </c>
      <c r="B36" s="22" t="s">
        <v>19</v>
      </c>
      <c r="C36" s="24"/>
      <c r="D36" s="23">
        <v>991.1</v>
      </c>
      <c r="E36" s="23">
        <v>991.1</v>
      </c>
      <c r="F36" s="23">
        <v>991.1</v>
      </c>
    </row>
    <row r="37" spans="1:6" ht="156">
      <c r="A37" s="20">
        <v>13</v>
      </c>
      <c r="B37" s="22" t="s">
        <v>20</v>
      </c>
      <c r="C37" s="24"/>
      <c r="D37" s="23">
        <f>496.2</f>
        <v>496.2</v>
      </c>
      <c r="E37" s="23">
        <v>473.3</v>
      </c>
      <c r="F37" s="23">
        <v>473.3</v>
      </c>
    </row>
    <row r="38" spans="1:6" ht="124.8">
      <c r="A38" s="20">
        <v>14</v>
      </c>
      <c r="B38" s="22" t="s">
        <v>36</v>
      </c>
      <c r="C38" s="24"/>
      <c r="D38" s="23">
        <v>3432.8</v>
      </c>
      <c r="E38" s="23">
        <v>3432.8</v>
      </c>
      <c r="F38" s="23">
        <v>3432.8</v>
      </c>
    </row>
    <row r="39" spans="1:6" ht="156">
      <c r="A39" s="20">
        <v>15</v>
      </c>
      <c r="B39" s="22" t="s">
        <v>33</v>
      </c>
      <c r="C39" s="24"/>
      <c r="D39" s="23">
        <v>2594.9</v>
      </c>
      <c r="E39" s="23">
        <v>2594.9</v>
      </c>
      <c r="F39" s="23">
        <v>2594.9</v>
      </c>
    </row>
    <row r="40" spans="1:6" ht="171.6">
      <c r="A40" s="20">
        <v>16</v>
      </c>
      <c r="B40" s="22" t="s">
        <v>23</v>
      </c>
      <c r="C40" s="24"/>
      <c r="D40" s="23">
        <v>32.4</v>
      </c>
      <c r="E40" s="23">
        <v>32.4</v>
      </c>
      <c r="F40" s="23">
        <v>32.4</v>
      </c>
    </row>
    <row r="41" spans="1:6" ht="187.2">
      <c r="A41" s="20">
        <v>17</v>
      </c>
      <c r="B41" s="22" t="s">
        <v>21</v>
      </c>
      <c r="C41" s="24"/>
      <c r="D41" s="23">
        <v>95466.5</v>
      </c>
      <c r="E41" s="23">
        <v>95466.5</v>
      </c>
      <c r="F41" s="23">
        <v>95466.5</v>
      </c>
    </row>
    <row r="42" spans="1:6" ht="187.2">
      <c r="A42" s="20">
        <v>18</v>
      </c>
      <c r="B42" s="22" t="s">
        <v>38</v>
      </c>
      <c r="C42" s="24"/>
      <c r="D42" s="23">
        <v>3212.1</v>
      </c>
      <c r="E42" s="23">
        <v>3212.1</v>
      </c>
      <c r="F42" s="23">
        <v>3212.1</v>
      </c>
    </row>
    <row r="43" spans="1:6" ht="171.6">
      <c r="A43" s="20">
        <v>19</v>
      </c>
      <c r="B43" s="22" t="s">
        <v>34</v>
      </c>
      <c r="C43" s="24"/>
      <c r="D43" s="23">
        <v>721</v>
      </c>
      <c r="E43" s="23">
        <v>721</v>
      </c>
      <c r="F43" s="23">
        <v>721</v>
      </c>
    </row>
    <row r="44" spans="1:6" ht="156">
      <c r="A44" s="28">
        <v>20</v>
      </c>
      <c r="B44" s="29" t="s">
        <v>26</v>
      </c>
      <c r="C44" s="30"/>
      <c r="D44" s="23">
        <v>855.6</v>
      </c>
      <c r="E44" s="23">
        <v>855.6</v>
      </c>
      <c r="F44" s="23">
        <v>855.6</v>
      </c>
    </row>
    <row r="45" spans="1:6" ht="15.6">
      <c r="A45" s="31" t="s">
        <v>22</v>
      </c>
      <c r="B45" s="32"/>
      <c r="C45" s="27"/>
      <c r="D45" s="25">
        <f>SUM(D25:D44)</f>
        <v>363346</v>
      </c>
      <c r="E45" s="25">
        <f>SUM(E25:E44)</f>
        <v>362074.19999999995</v>
      </c>
      <c r="F45" s="25">
        <f>SUM(F25:F44)</f>
        <v>362151.49999999988</v>
      </c>
    </row>
  </sheetData>
  <mergeCells count="17">
    <mergeCell ref="D9:F9"/>
    <mergeCell ref="D10:F10"/>
    <mergeCell ref="D4:F4"/>
    <mergeCell ref="D5:F5"/>
    <mergeCell ref="D6:F6"/>
    <mergeCell ref="D7:F7"/>
    <mergeCell ref="D8:F8"/>
    <mergeCell ref="A45:B45"/>
    <mergeCell ref="D12:F12"/>
    <mergeCell ref="D13:F13"/>
    <mergeCell ref="D14:F14"/>
    <mergeCell ref="D15:F15"/>
    <mergeCell ref="A17:F20"/>
    <mergeCell ref="A22:A23"/>
    <mergeCell ref="B22:B23"/>
    <mergeCell ref="D22:F22"/>
    <mergeCell ref="E21:F21"/>
  </mergeCells>
  <pageMargins left="0.70866141732283472" right="0.31496062992125984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ПК</cp:lastModifiedBy>
  <cp:lastPrinted>2020-03-10T08:31:12Z</cp:lastPrinted>
  <dcterms:created xsi:type="dcterms:W3CDTF">2014-11-08T06:34:06Z</dcterms:created>
  <dcterms:modified xsi:type="dcterms:W3CDTF">2020-03-04T05:21:04Z</dcterms:modified>
</cp:coreProperties>
</file>